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<sst xmlns="http://schemas.openxmlformats.org/spreadsheetml/2006/main" count="52" uniqueCount="51">
  <si>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</si>
  <si>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</si>
  <si>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</si>
  <si>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</si>
  <si>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</si>
  <si>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</si>
  <si>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</si>
  <si>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</si>
  <si>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</si>
  <si>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</si>
  <si>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</si>
  <si>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</si>
  <si>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</si>
  <si>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</si>
  <si>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</si>
  <si>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</si>
  <si>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</si>
  <si>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</si>
  <si>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</si>
  <si>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</si>
  <si>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</si>
  <si>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</si>
  <si>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</si>
  <si>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</si>
  <si>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</si>
  <si>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Салат-коктейль фруктовый</t>
  </si>
  <si>
    <t>гор.напиток</t>
  </si>
  <si>
    <t>Чай черный с сахаром</t>
  </si>
  <si>
    <t>хлеб</t>
  </si>
  <si>
    <t>Блины со сгущенным молоком</t>
  </si>
  <si>
    <t>фрукты</t>
  </si>
  <si>
    <t>итого</t>
  </si>
  <si>
    <t>Обед</t>
  </si>
  <si>
    <t>закуска</t>
  </si>
  <si>
    <t>Салат из свеклы с маслом растительным</t>
  </si>
  <si>
    <t>1 блюдо</t>
  </si>
  <si>
    <t>Щи из свежей капусты со сметаной</t>
  </si>
  <si>
    <t>54-1е</t>
  </si>
  <si>
    <t>2 блюдо</t>
  </si>
  <si>
    <t>Крокеты "Детские"</t>
  </si>
  <si>
    <t>299-У</t>
  </si>
  <si>
    <t>гарнир</t>
  </si>
  <si>
    <t>Макароны отварные</t>
  </si>
  <si>
    <t>54-1г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</si>
  <si>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</si>
  <si>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</si>
  <si>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</si>
  <si>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</si>
  <si>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</si>
  <si>
    <t>пром.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</si>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</sst>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K5" sqref="K5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13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100</v>
      </c>
      <c r="G6" s="22">
        <v>1</v>
      </c>
      <c r="H6" s="22">
        <v>0</v>
      </c>
      <c r="I6" s="22">
        <v>12</v>
      </c>
      <c r="J6" s="22">
        <v>53</v>
      </c>
      <c r="K6" s="49"/>
      <c r="L6" s="22">
        <v>21.89</v>
      </c>
    </row>
    <row r="7" ht="15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26</v>
      </c>
      <c r="E8" s="29" t="s">
        <v>27</v>
      </c>
      <c r="F8" s="27">
        <v>200</v>
      </c>
      <c r="G8" s="27">
        <v>0</v>
      </c>
      <c r="H8" s="27">
        <v>15</v>
      </c>
      <c r="I8" s="27">
        <v>5</v>
      </c>
      <c r="J8" s="27">
        <v>62</v>
      </c>
      <c r="K8" s="50">
        <v>430</v>
      </c>
      <c r="L8" s="27">
        <v>1.95</v>
      </c>
    </row>
    <row r="9" ht="30" customHeight="1" spans="1:12">
      <c r="A9" s="23"/>
      <c r="B9" s="6"/>
      <c r="C9" s="24"/>
      <c r="D9" s="28" t="s">
        <v>28</v>
      </c>
      <c r="E9" s="29" t="s">
        <v>29</v>
      </c>
      <c r="F9" s="27">
        <v>200</v>
      </c>
      <c r="G9" s="27">
        <v>16</v>
      </c>
      <c r="H9" s="27">
        <v>14</v>
      </c>
      <c r="I9" s="27">
        <v>88</v>
      </c>
      <c r="J9" s="27">
        <v>536</v>
      </c>
      <c r="K9" s="50">
        <v>396</v>
      </c>
      <c r="L9" s="27">
        <v>16.16</v>
      </c>
    </row>
    <row r="10" spans="1:12">
      <c r="A10" s="23"/>
      <c r="B10" s="6"/>
      <c r="C10" s="24"/>
      <c r="D10" s="28" t="s">
        <v>30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500</v>
      </c>
      <c r="G13" s="35">
        <f t="shared" ref="G13:J13" si="0">SUM(G6:G12)</f>
        <v>17</v>
      </c>
      <c r="H13" s="35">
        <f t="shared" si="0"/>
        <v>29</v>
      </c>
      <c r="I13" s="35">
        <f t="shared" si="0"/>
        <v>105</v>
      </c>
      <c r="J13" s="35">
        <f t="shared" si="0"/>
        <v>651</v>
      </c>
      <c r="K13" s="51"/>
      <c r="L13" s="35">
        <f t="shared" ref="L13" si="1">SUM(L6:L12)</f>
        <v>40</v>
      </c>
    </row>
    <row r="14" ht="28" customHeight="1" spans="1:12">
      <c r="A14" s="36">
        <f>A6</f>
        <v>1</v>
      </c>
      <c r="B14" s="37">
        <f>B6</f>
        <v>1</v>
      </c>
      <c r="C14" s="38" t="s">
        <v>32</v>
      </c>
      <c r="D14" s="28" t="s">
        <v>33</v>
      </c>
      <c r="E14" s="39" t="s">
        <v>34</v>
      </c>
      <c r="F14" s="27">
        <v>60</v>
      </c>
      <c r="G14" s="27">
        <v>1</v>
      </c>
      <c r="H14" s="27">
        <v>3</v>
      </c>
      <c r="I14" s="27">
        <v>5</v>
      </c>
      <c r="J14" s="27">
        <v>47</v>
      </c>
      <c r="K14" s="50">
        <v>52</v>
      </c>
      <c r="L14" s="27">
        <v>2.86</v>
      </c>
    </row>
    <row r="15" ht="28.2" customHeight="1" spans="1:12">
      <c r="A15" s="23"/>
      <c r="B15" s="6"/>
      <c r="C15" s="24"/>
      <c r="D15" s="28" t="s">
        <v>35</v>
      </c>
      <c r="E15" s="29" t="s">
        <v>36</v>
      </c>
      <c r="F15" s="27">
        <v>200</v>
      </c>
      <c r="G15" s="27">
        <v>5</v>
      </c>
      <c r="H15" s="27">
        <v>6</v>
      </c>
      <c r="I15" s="27">
        <v>6</v>
      </c>
      <c r="J15" s="27">
        <v>92</v>
      </c>
      <c r="K15" s="50" t="s">
        <v>37</v>
      </c>
      <c r="L15" s="27">
        <v>33.25</v>
      </c>
    </row>
    <row r="16" ht="16" customHeight="1" spans="1:12">
      <c r="A16" s="23"/>
      <c r="B16" s="6"/>
      <c r="C16" s="24"/>
      <c r="D16" s="28" t="s">
        <v>38</v>
      </c>
      <c r="E16" s="29" t="s">
        <v>39</v>
      </c>
      <c r="F16" s="27">
        <v>90</v>
      </c>
      <c r="G16" s="27">
        <v>19</v>
      </c>
      <c r="H16" s="27">
        <v>17</v>
      </c>
      <c r="I16" s="27">
        <v>21</v>
      </c>
      <c r="J16" s="27">
        <v>315</v>
      </c>
      <c r="K16" s="50" t="s">
        <v>40</v>
      </c>
      <c r="L16" s="27">
        <v>44.56</v>
      </c>
    </row>
    <row r="17" ht="13.8" customHeight="1" spans="1:12">
      <c r="A17" s="23"/>
      <c r="B17" s="6"/>
      <c r="C17" s="24"/>
      <c r="D17" s="28" t="s">
        <v>41</v>
      </c>
      <c r="E17" s="29" t="s">
        <v>42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50" t="s">
        <v>43</v>
      </c>
      <c r="L17" s="27">
        <v>8.7</v>
      </c>
    </row>
    <row r="18" ht="29" customHeight="1" spans="1:12">
      <c r="A18" s="23"/>
      <c r="B18" s="6"/>
      <c r="C18" s="24"/>
      <c r="D18" s="28" t="s">
        <v>44</v>
      </c>
      <c r="E18" s="29" t="s">
        <v>45</v>
      </c>
      <c r="F18" s="27">
        <v>200</v>
      </c>
      <c r="G18" s="27">
        <v>0</v>
      </c>
      <c r="H18" s="27">
        <v>0</v>
      </c>
      <c r="I18" s="27">
        <v>22</v>
      </c>
      <c r="J18" s="27">
        <v>388</v>
      </c>
      <c r="K18" s="50">
        <v>349</v>
      </c>
      <c r="L18" s="27">
        <v>3.35</v>
      </c>
    </row>
    <row r="19" spans="1:12">
      <c r="A19" s="23"/>
      <c r="B19" s="6"/>
      <c r="C19" s="24"/>
      <c r="D19" s="28" t="s">
        <v>46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47</v>
      </c>
      <c r="E20" s="29" t="s">
        <v>48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49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750</v>
      </c>
      <c r="G23" s="35">
        <f t="shared" ref="G23:J23" si="2">SUM(G14:G22)</f>
        <v>33</v>
      </c>
      <c r="H23" s="35">
        <f t="shared" si="2"/>
        <v>32</v>
      </c>
      <c r="I23" s="35">
        <f t="shared" si="2"/>
        <v>107</v>
      </c>
      <c r="J23" s="35">
        <f t="shared" si="2"/>
        <v>1137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1250</v>
      </c>
      <c r="G24" s="45">
        <f t="shared" ref="G24:J24" si="4">G13+G23</f>
        <v>50</v>
      </c>
      <c r="H24" s="45">
        <f t="shared" si="4"/>
        <v>61</v>
      </c>
      <c r="I24" s="45">
        <f t="shared" si="4"/>
        <v>212</v>
      </c>
      <c r="J24" s="45">
        <f t="shared" si="4"/>
        <v>1788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2023-11-09T07:28:48Z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